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hvamuuseum-my.sharepoint.com/personal/ly_erm_ee/Documents/Desktop/"/>
    </mc:Choice>
  </mc:AlternateContent>
  <xr:revisionPtr revIDLastSave="0" documentId="8_{136A6EC4-621E-4AB0-8FE2-F0D4DAC4622B}" xr6:coauthVersionLast="47" xr6:coauthVersionMax="47" xr10:uidLastSave="{00000000-0000-0000-0000-000000000000}"/>
  <bookViews>
    <workbookView xWindow="6096" yWindow="624" windowWidth="21912" windowHeight="14412" xr2:uid="{5CC5ED63-F8D3-41CE-AED2-5BED8241A236}"/>
  </bookViews>
  <sheets>
    <sheet name="Välisvahendid" sheetId="1" r:id="rId1"/>
  </sheets>
  <definedNames>
    <definedName name="_xlnm.Print_Area" localSheetId="0">Välisvahendid!$A$1:$G$13</definedName>
    <definedName name="_xlnm.Print_Titles" localSheetId="0">Välisvahendid!$A:$A,Välisvahendid!$4:$4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G20" i="1" l="1"/>
  <c r="F20" i="1"/>
  <c r="E20" i="1"/>
  <c r="D20" i="1"/>
  <c r="C20" i="1"/>
  <c r="G15" i="1"/>
  <c r="F15" i="1"/>
  <c r="E15" i="1"/>
  <c r="D15" i="1"/>
  <c r="C15" i="1"/>
  <c r="G10" i="1"/>
  <c r="F10" i="1"/>
  <c r="E10" i="1"/>
  <c r="D10" i="1"/>
  <c r="C10" i="1"/>
  <c r="C5" i="1"/>
  <c r="D5" i="1"/>
  <c r="E5" i="1"/>
  <c r="F5" i="1"/>
  <c r="G5" i="1"/>
</calcChain>
</file>

<file path=xl/sharedStrings.xml><?xml version="1.0" encoding="utf-8"?>
<sst xmlns="http://schemas.openxmlformats.org/spreadsheetml/2006/main" count="39" uniqueCount="19">
  <si>
    <t>Eelarve konto</t>
  </si>
  <si>
    <t>Kokku, sh:</t>
  </si>
  <si>
    <t>Personalikulud</t>
  </si>
  <si>
    <t>Majandamiskulud</t>
  </si>
  <si>
    <t>Investeeringud</t>
  </si>
  <si>
    <t>Projekti plaanitavad tekkepõhised kulud 
(vastavalt majandustehingute toimumise perioodile) (euro)</t>
  </si>
  <si>
    <t>Grandi kood</t>
  </si>
  <si>
    <t>Käibemaks</t>
  </si>
  <si>
    <t>PLANEERITAVAD VÄLISPROJEKTID AASTATEKS 2027 - 2030</t>
  </si>
  <si>
    <t>Projekti maksumus (liik 40, st välistoetus ja riiklik kaasrahastus kokku, ilma omafinantseeringuta)</t>
  </si>
  <si>
    <t>Asutus: Eesti Rahva Muuseum</t>
  </si>
  <si>
    <t>Koostaja: Katrin Raitar, finantsjuht</t>
  </si>
  <si>
    <t>Telefon:  7 363 002</t>
  </si>
  <si>
    <t>e-posti aadress: katrin.raitar@erm.ee</t>
  </si>
  <si>
    <t>9M85-MU-21-HORIZONIG</t>
  </si>
  <si>
    <t>M85-MU21-DATACONV</t>
  </si>
  <si>
    <t>Esemepärandi digimine "Eesti argikultuur ja olme". KuM-i valdkondliku digipöörde tegevuste elluviimine (Euroopa Regionaalarengu Fond)</t>
  </si>
  <si>
    <t>Muuseumide dokumentatsiooni digimine - KuM-i valdkondliku digipöörde tegevuste elluviimine (Euroopa Regionaalarengu Fond)</t>
  </si>
  <si>
    <t xml:space="preserve">CULTUR. ACT Collaborative Use Case Living Labs Fostering Tools and ResoURces Validation and Adoption in the European Cloud for Next-Gen Digital Heritage Communities Cooperation (Horizon Europe)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</si>
</sst>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1" fontId="3" fillId="2" borderId="2" xfId="0" applyNumberFormat="1" applyFont="1" applyFill="1" applyBorder="1" applyAlignment="1">
      <alignment wrapText="1"/>
    </xf>
    <xf numFmtId="1" fontId="1" fillId="2" borderId="3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3" fontId="1" fillId="2" borderId="7" xfId="0" applyNumberFormat="1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3" fontId="1" fillId="2" borderId="8" xfId="0" applyNumberFormat="1" applyFont="1" applyFill="1" applyBorder="1" applyAlignment="1">
      <alignment horizontal="right" vertical="top" wrapText="1"/>
    </xf>
    <xf numFmtId="3" fontId="2" fillId="2" borderId="9" xfId="0" applyNumberFormat="1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3" fontId="1" fillId="2" borderId="9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 applyAlignment="1">
      <alignment horizontal="right" vertical="top" wrapText="1"/>
    </xf>
    <xf numFmtId="3" fontId="1" fillId="2" borderId="11" xfId="0" applyNumberFormat="1" applyFont="1" applyFill="1" applyBorder="1" applyAlignment="1">
      <alignment horizontal="right" vertical="top" wrapText="1"/>
    </xf>
    <xf numFmtId="3" fontId="1" fillId="2" borderId="12" xfId="0" applyNumberFormat="1" applyFont="1" applyFill="1" applyBorder="1" applyAlignment="1">
      <alignment horizontal="right" vertical="top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14" xfId="0" applyFont="1" applyFill="1" applyBorder="1" applyAlignment="1">
      <alignment horizontal="left" vertical="top" wrapText="1"/>
    </xf>
    <xf numFmtId="3" fontId="2" fillId="2" borderId="15" xfId="0" applyNumberFormat="1" applyFont="1" applyFill="1" applyBorder="1" applyAlignment="1">
      <alignment horizontal="right" vertical="top" wrapText="1"/>
    </xf>
    <xf numFmtId="3" fontId="1" fillId="2" borderId="14" xfId="0" applyNumberFormat="1" applyFont="1" applyFill="1" applyBorder="1" applyAlignment="1">
      <alignment horizontal="right" vertical="top" wrapText="1"/>
    </xf>
    <xf numFmtId="3" fontId="1" fillId="2" borderId="16" xfId="0" applyNumberFormat="1" applyFont="1" applyFill="1" applyBorder="1" applyAlignment="1">
      <alignment horizontal="right" vertical="top" wrapText="1"/>
    </xf>
    <xf numFmtId="3" fontId="1" fillId="2" borderId="15" xfId="0" applyNumberFormat="1" applyFont="1" applyFill="1" applyBorder="1" applyAlignment="1">
      <alignment horizontal="right" vertical="top" wrapText="1"/>
    </xf>
    <xf numFmtId="0" fontId="7" fillId="0" borderId="0" xfId="0" applyFont="1"/>
    <xf numFmtId="0" fontId="8" fillId="0" borderId="0" xfId="0" applyFont="1"/>
    <xf numFmtId="0" fontId="1" fillId="2" borderId="0" xfId="2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3" fontId="2" fillId="2" borderId="0" xfId="0" applyNumberFormat="1" applyFont="1" applyFill="1" applyAlignment="1">
      <alignment horizontal="right" vertical="top" wrapText="1"/>
    </xf>
    <xf numFmtId="3" fontId="1" fillId="2" borderId="0" xfId="0" applyNumberFormat="1" applyFont="1" applyFill="1" applyAlignment="1">
      <alignment horizontal="right" vertical="top" wrapText="1"/>
    </xf>
    <xf numFmtId="3" fontId="9" fillId="2" borderId="3" xfId="0" applyNumberFormat="1" applyFont="1" applyFill="1" applyBorder="1" applyAlignment="1">
      <alignment horizontal="right" vertical="top" wrapText="1"/>
    </xf>
    <xf numFmtId="3" fontId="9" fillId="2" borderId="10" xfId="0" applyNumberFormat="1" applyFont="1" applyFill="1" applyBorder="1" applyAlignment="1">
      <alignment horizontal="right" vertical="top" wrapText="1"/>
    </xf>
    <xf numFmtId="3" fontId="9" fillId="2" borderId="7" xfId="0" applyNumberFormat="1" applyFont="1" applyFill="1" applyBorder="1" applyAlignment="1">
      <alignment horizontal="right" vertical="top" wrapText="1"/>
    </xf>
    <xf numFmtId="3" fontId="9" fillId="2" borderId="4" xfId="0" applyNumberFormat="1" applyFont="1" applyFill="1" applyBorder="1" applyAlignment="1">
      <alignment horizontal="right" vertical="top" wrapText="1"/>
    </xf>
    <xf numFmtId="3" fontId="9" fillId="2" borderId="11" xfId="0" applyNumberFormat="1" applyFont="1" applyFill="1" applyBorder="1" applyAlignment="1">
      <alignment horizontal="right" vertical="top" wrapText="1"/>
    </xf>
    <xf numFmtId="3" fontId="9" fillId="2" borderId="8" xfId="0" applyNumberFormat="1" applyFont="1" applyFill="1" applyBorder="1" applyAlignment="1">
      <alignment horizontal="right" vertical="top" wrapText="1"/>
    </xf>
    <xf numFmtId="3" fontId="9" fillId="2" borderId="14" xfId="0" applyNumberFormat="1" applyFont="1" applyFill="1" applyBorder="1" applyAlignment="1">
      <alignment horizontal="right" vertical="top" wrapText="1"/>
    </xf>
    <xf numFmtId="3" fontId="9" fillId="2" borderId="16" xfId="0" applyNumberFormat="1" applyFont="1" applyFill="1" applyBorder="1" applyAlignment="1">
      <alignment horizontal="right" vertical="top" wrapText="1"/>
    </xf>
    <xf numFmtId="3" fontId="9" fillId="2" borderId="15" xfId="0" applyNumberFormat="1" applyFont="1" applyFill="1" applyBorder="1" applyAlignment="1">
      <alignment horizontal="right" vertical="top" wrapText="1"/>
    </xf>
    <xf numFmtId="3" fontId="9" fillId="2" borderId="5" xfId="0" applyNumberFormat="1" applyFont="1" applyFill="1" applyBorder="1" applyAlignment="1">
      <alignment horizontal="right" vertical="top" wrapText="1"/>
    </xf>
    <xf numFmtId="3" fontId="9" fillId="2" borderId="12" xfId="0" applyNumberFormat="1" applyFont="1" applyFill="1" applyBorder="1" applyAlignment="1">
      <alignment horizontal="right" vertical="top" wrapText="1"/>
    </xf>
    <xf numFmtId="3" fontId="9" fillId="2" borderId="9" xfId="0" applyNumberFormat="1" applyFont="1" applyFill="1" applyBorder="1" applyAlignment="1">
      <alignment horizontal="right" vertical="top" wrapText="1"/>
    </xf>
    <xf numFmtId="3" fontId="2" fillId="2" borderId="0" xfId="0" applyNumberFormat="1" applyFont="1" applyFill="1"/>
    <xf numFmtId="0" fontId="3" fillId="2" borderId="17" xfId="1" applyNumberFormat="1" applyFont="1" applyFill="1" applyBorder="1" applyAlignment="1">
      <alignment horizontal="center" vertical="center" wrapText="1"/>
    </xf>
    <xf numFmtId="0" fontId="3" fillId="2" borderId="18" xfId="1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horizontal="center" vertical="center" wrapText="1"/>
    </xf>
    <xf numFmtId="0" fontId="1" fillId="2" borderId="20" xfId="2" applyFill="1" applyBorder="1" applyAlignment="1">
      <alignment horizontal="center" vertical="top" wrapText="1"/>
    </xf>
    <xf numFmtId="0" fontId="1" fillId="2" borderId="21" xfId="2" applyFill="1" applyBorder="1" applyAlignment="1">
      <alignment horizontal="center" vertical="top" wrapText="1"/>
    </xf>
    <xf numFmtId="0" fontId="1" fillId="2" borderId="22" xfId="2" applyFill="1" applyBorder="1" applyAlignment="1">
      <alignment horizontal="center" vertical="top" wrapText="1"/>
    </xf>
    <xf numFmtId="0" fontId="4" fillId="3" borderId="0" xfId="0" applyFont="1" applyFill="1"/>
    <xf numFmtId="0" fontId="2" fillId="3" borderId="0" xfId="0" applyFont="1" applyFill="1"/>
  </cellXfs>
  <cellStyles count="3">
    <cellStyle name="Koma" xfId="1" builtinId="3"/>
    <cellStyle name="Normaallaad" xfId="0" builtinId="0"/>
    <cellStyle name="Normal_Suurprojektide_tabel (2)" xfId="2" xr:uid="{0FF99B5B-D494-4665-B82A-6E0044C286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EAE2-490C-45E2-82D4-82E8FC7803B5}">
  <dimension ref="A1:H43"/>
  <sheetViews>
    <sheetView tabSelected="1" zoomScaleNormal="100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C3" sqref="C3"/>
    </sheetView>
  </sheetViews>
  <sheetFormatPr defaultColWidth="12.77734375" defaultRowHeight="13.2" x14ac:dyDescent="0.25"/>
  <cols>
    <col min="1" max="1" width="20.5546875" style="5" customWidth="1"/>
    <col min="2" max="2" width="17.77734375" style="5" customWidth="1"/>
    <col min="3" max="3" width="23.5546875" style="5" customWidth="1"/>
    <col min="4" max="4" width="12.5546875" style="5" customWidth="1"/>
    <col min="5" max="6" width="13.21875" style="5" customWidth="1"/>
    <col min="7" max="7" width="14.44140625" style="5" customWidth="1"/>
    <col min="8" max="16384" width="12.77734375" style="5"/>
  </cols>
  <sheetData>
    <row r="1" spans="1:7" ht="13.8" x14ac:dyDescent="0.25">
      <c r="A1" s="26" t="s">
        <v>8</v>
      </c>
    </row>
    <row r="2" spans="1:7" ht="13.8" thickBot="1" x14ac:dyDescent="0.3">
      <c r="A2" s="57" t="s">
        <v>10</v>
      </c>
      <c r="B2" s="58"/>
    </row>
    <row r="3" spans="1:7" ht="37.5" customHeight="1" thickBot="1" x14ac:dyDescent="0.3">
      <c r="A3" s="23"/>
      <c r="B3" s="24"/>
      <c r="C3" s="24"/>
      <c r="D3" s="51" t="s">
        <v>5</v>
      </c>
      <c r="E3" s="52"/>
      <c r="F3" s="52"/>
      <c r="G3" s="53"/>
    </row>
    <row r="4" spans="1:7" ht="49.8" customHeight="1" thickBot="1" x14ac:dyDescent="0.3">
      <c r="A4" s="6" t="s">
        <v>6</v>
      </c>
      <c r="B4" s="7" t="s">
        <v>0</v>
      </c>
      <c r="C4" s="8" t="s">
        <v>9</v>
      </c>
      <c r="D4" s="9">
        <v>2027</v>
      </c>
      <c r="E4" s="9">
        <v>2028</v>
      </c>
      <c r="F4" s="25">
        <v>2029</v>
      </c>
      <c r="G4" s="10">
        <v>2030</v>
      </c>
    </row>
    <row r="5" spans="1:7" ht="17.7" customHeight="1" thickBot="1" x14ac:dyDescent="0.3">
      <c r="A5" s="54" t="s">
        <v>14</v>
      </c>
      <c r="B5" s="1" t="s">
        <v>1</v>
      </c>
      <c r="C5" s="11">
        <f>SUM(C6:C9)</f>
        <v>185023</v>
      </c>
      <c r="D5" s="11">
        <f>SUM(D6:D9)</f>
        <v>19599</v>
      </c>
      <c r="E5" s="11">
        <f>SUM(E6:E9)</f>
        <v>0</v>
      </c>
      <c r="F5" s="11">
        <f>SUM(F6:F9)</f>
        <v>0</v>
      </c>
      <c r="G5" s="12">
        <f>SUM(G6:G9)</f>
        <v>0</v>
      </c>
    </row>
    <row r="6" spans="1:7" x14ac:dyDescent="0.25">
      <c r="A6" s="55"/>
      <c r="B6" s="2" t="s">
        <v>2</v>
      </c>
      <c r="C6" s="13">
        <v>122018</v>
      </c>
      <c r="D6" s="11">
        <v>5673</v>
      </c>
      <c r="E6" s="20"/>
      <c r="F6" s="20"/>
      <c r="G6" s="12"/>
    </row>
    <row r="7" spans="1:7" x14ac:dyDescent="0.25">
      <c r="A7" s="55"/>
      <c r="B7" s="3" t="s">
        <v>3</v>
      </c>
      <c r="C7" s="14">
        <v>63005</v>
      </c>
      <c r="D7" s="15">
        <v>13926</v>
      </c>
      <c r="E7" s="21"/>
      <c r="F7" s="21"/>
      <c r="G7" s="16"/>
    </row>
    <row r="8" spans="1:7" x14ac:dyDescent="0.25">
      <c r="A8" s="55"/>
      <c r="B8" s="27" t="s">
        <v>4</v>
      </c>
      <c r="C8" s="28"/>
      <c r="D8" s="29"/>
      <c r="E8" s="30"/>
      <c r="F8" s="30"/>
      <c r="G8" s="31"/>
    </row>
    <row r="9" spans="1:7" ht="12.45" customHeight="1" thickBot="1" x14ac:dyDescent="0.3">
      <c r="A9" s="55"/>
      <c r="B9" s="4" t="s">
        <v>7</v>
      </c>
      <c r="C9" s="17"/>
      <c r="D9" s="18"/>
      <c r="E9" s="22"/>
      <c r="F9" s="22"/>
      <c r="G9" s="19"/>
    </row>
    <row r="10" spans="1:7" ht="17.7" customHeight="1" thickBot="1" x14ac:dyDescent="0.3">
      <c r="A10" s="54" t="s">
        <v>15</v>
      </c>
      <c r="B10" s="1" t="s">
        <v>1</v>
      </c>
      <c r="C10" s="11">
        <f>SUM(C11:C14)</f>
        <v>68945</v>
      </c>
      <c r="D10" s="11">
        <f>SUM(D11:D14)</f>
        <v>29692</v>
      </c>
      <c r="E10" s="11">
        <f>SUM(E11:E14)</f>
        <v>0</v>
      </c>
      <c r="F10" s="11">
        <f>SUM(F11:F14)</f>
        <v>0</v>
      </c>
      <c r="G10" s="12">
        <f>SUM(G11:G14)</f>
        <v>0</v>
      </c>
    </row>
    <row r="11" spans="1:7" x14ac:dyDescent="0.25">
      <c r="A11" s="55"/>
      <c r="B11" s="2" t="s">
        <v>2</v>
      </c>
      <c r="C11" s="13">
        <v>34440</v>
      </c>
      <c r="D11" s="11">
        <v>14008</v>
      </c>
      <c r="E11" s="20"/>
      <c r="F11" s="20"/>
      <c r="G11" s="12"/>
    </row>
    <row r="12" spans="1:7" x14ac:dyDescent="0.25">
      <c r="A12" s="55"/>
      <c r="B12" s="3" t="s">
        <v>3</v>
      </c>
      <c r="C12" s="14">
        <v>34505</v>
      </c>
      <c r="D12" s="15">
        <v>15684</v>
      </c>
      <c r="E12" s="21"/>
      <c r="F12" s="21"/>
      <c r="G12" s="16"/>
    </row>
    <row r="13" spans="1:7" x14ac:dyDescent="0.25">
      <c r="A13" s="55"/>
      <c r="B13" s="27" t="s">
        <v>4</v>
      </c>
      <c r="C13" s="28"/>
      <c r="D13" s="29"/>
      <c r="E13" s="30"/>
      <c r="F13" s="30"/>
      <c r="G13" s="31"/>
    </row>
    <row r="14" spans="1:7" ht="12.45" customHeight="1" thickBot="1" x14ac:dyDescent="0.3">
      <c r="A14" s="55"/>
      <c r="B14" s="4" t="s">
        <v>7</v>
      </c>
      <c r="C14" s="17"/>
      <c r="D14" s="18"/>
      <c r="E14" s="22"/>
      <c r="F14" s="22"/>
      <c r="G14" s="19"/>
    </row>
    <row r="15" spans="1:7" ht="17.7" customHeight="1" thickBot="1" x14ac:dyDescent="0.3">
      <c r="A15" s="54" t="s">
        <v>18</v>
      </c>
      <c r="B15" s="1" t="s">
        <v>1</v>
      </c>
      <c r="C15" s="11">
        <f>SUM(C16:C19)</f>
        <v>210437.5</v>
      </c>
      <c r="D15" s="11">
        <f>SUM(D16:D19)</f>
        <v>104377</v>
      </c>
      <c r="E15" s="11">
        <f>SUM(E16:E19)</f>
        <v>76599.260000000009</v>
      </c>
      <c r="F15" s="11">
        <f>SUM(F16:F19)</f>
        <v>10521.87</v>
      </c>
      <c r="G15" s="12">
        <f>SUM(G16:G19)</f>
        <v>0</v>
      </c>
    </row>
    <row r="16" spans="1:7" x14ac:dyDescent="0.25">
      <c r="A16" s="55"/>
      <c r="B16" s="2" t="s">
        <v>2</v>
      </c>
      <c r="C16" s="13">
        <v>147306.25</v>
      </c>
      <c r="D16" s="38">
        <v>73063.899999999994</v>
      </c>
      <c r="E16" s="39">
        <v>53619.48</v>
      </c>
      <c r="F16" s="39">
        <v>7365.31</v>
      </c>
      <c r="G16" s="12"/>
    </row>
    <row r="17" spans="1:8" x14ac:dyDescent="0.25">
      <c r="A17" s="55"/>
      <c r="B17" s="3" t="s">
        <v>3</v>
      </c>
      <c r="C17" s="14">
        <v>63131.25</v>
      </c>
      <c r="D17" s="15">
        <v>31313.1</v>
      </c>
      <c r="E17" s="21">
        <v>22979.78</v>
      </c>
      <c r="F17" s="21">
        <v>3156.56</v>
      </c>
      <c r="G17" s="16"/>
    </row>
    <row r="18" spans="1:8" x14ac:dyDescent="0.25">
      <c r="A18" s="55"/>
      <c r="B18" s="27" t="s">
        <v>4</v>
      </c>
      <c r="C18" s="28"/>
      <c r="D18" s="29"/>
      <c r="E18" s="30"/>
      <c r="F18" s="30"/>
      <c r="G18" s="31"/>
    </row>
    <row r="19" spans="1:8" ht="12" customHeight="1" thickBot="1" x14ac:dyDescent="0.3">
      <c r="A19" s="55"/>
      <c r="B19" s="4" t="s">
        <v>7</v>
      </c>
      <c r="C19" s="17"/>
      <c r="D19" s="18"/>
      <c r="E19" s="22"/>
      <c r="F19" s="22"/>
      <c r="G19" s="19"/>
    </row>
    <row r="20" spans="1:8" ht="17.7" customHeight="1" thickBot="1" x14ac:dyDescent="0.3">
      <c r="A20" s="54" t="s">
        <v>16</v>
      </c>
      <c r="B20" s="1" t="s">
        <v>1</v>
      </c>
      <c r="C20" s="11">
        <f>SUM(C21:C24)</f>
        <v>850150</v>
      </c>
      <c r="D20" s="11">
        <f>SUM(D21:D24)</f>
        <v>381382.33999999997</v>
      </c>
      <c r="E20" s="11">
        <f>SUM(E21:E24)</f>
        <v>0</v>
      </c>
      <c r="F20" s="11">
        <f>SUM(F21:F24)</f>
        <v>0</v>
      </c>
      <c r="G20" s="12">
        <f>SUM(G21:G24)</f>
        <v>0</v>
      </c>
      <c r="H20" s="50"/>
    </row>
    <row r="21" spans="1:8" x14ac:dyDescent="0.25">
      <c r="A21" s="55"/>
      <c r="B21" s="2" t="s">
        <v>2</v>
      </c>
      <c r="C21" s="13">
        <v>50350</v>
      </c>
      <c r="D21" s="38">
        <v>25174.98</v>
      </c>
      <c r="E21" s="39"/>
      <c r="F21" s="39"/>
      <c r="G21" s="40"/>
      <c r="H21" s="50"/>
    </row>
    <row r="22" spans="1:8" x14ac:dyDescent="0.25">
      <c r="A22" s="55"/>
      <c r="B22" s="3" t="s">
        <v>3</v>
      </c>
      <c r="C22" s="14">
        <v>645000</v>
      </c>
      <c r="D22" s="41">
        <v>287264</v>
      </c>
      <c r="E22" s="42"/>
      <c r="F22" s="42"/>
      <c r="G22" s="43"/>
      <c r="H22" s="50"/>
    </row>
    <row r="23" spans="1:8" x14ac:dyDescent="0.25">
      <c r="A23" s="55"/>
      <c r="B23" s="27" t="s">
        <v>4</v>
      </c>
      <c r="C23" s="28"/>
      <c r="D23" s="44"/>
      <c r="E23" s="45"/>
      <c r="F23" s="45"/>
      <c r="G23" s="46"/>
      <c r="H23" s="50"/>
    </row>
    <row r="24" spans="1:8" ht="12.45" customHeight="1" thickBot="1" x14ac:dyDescent="0.3">
      <c r="A24" s="56"/>
      <c r="B24" s="4" t="s">
        <v>7</v>
      </c>
      <c r="C24" s="17">
        <v>154800</v>
      </c>
      <c r="D24" s="47">
        <v>68943.360000000001</v>
      </c>
      <c r="E24" s="48"/>
      <c r="F24" s="48"/>
      <c r="G24" s="49"/>
      <c r="H24" s="50"/>
    </row>
    <row r="25" spans="1:8" ht="17.7" customHeight="1" thickBot="1" x14ac:dyDescent="0.3">
      <c r="A25" s="54" t="s">
        <v>17</v>
      </c>
      <c r="B25" s="1" t="s">
        <v>1</v>
      </c>
      <c r="C25" s="11">
        <f>SUM(C26:C29)</f>
        <v>583550</v>
      </c>
      <c r="D25" s="11">
        <f>SUM(D26:D29)</f>
        <v>162104</v>
      </c>
      <c r="E25" s="11">
        <f>SUM(E26:E29)</f>
        <v>0</v>
      </c>
      <c r="F25" s="11">
        <f>SUM(F26:F29)</f>
        <v>0</v>
      </c>
      <c r="G25" s="12">
        <f>SUM(G26:G29)</f>
        <v>0</v>
      </c>
      <c r="H25" s="50"/>
    </row>
    <row r="26" spans="1:8" x14ac:dyDescent="0.25">
      <c r="A26" s="55"/>
      <c r="B26" s="2" t="s">
        <v>2</v>
      </c>
      <c r="C26" s="13">
        <v>50350</v>
      </c>
      <c r="D26" s="38">
        <v>25177</v>
      </c>
      <c r="E26" s="39"/>
      <c r="F26" s="39"/>
      <c r="G26" s="40"/>
      <c r="H26" s="50"/>
    </row>
    <row r="27" spans="1:8" x14ac:dyDescent="0.25">
      <c r="A27" s="55"/>
      <c r="B27" s="3" t="s">
        <v>3</v>
      </c>
      <c r="C27" s="14">
        <v>430000</v>
      </c>
      <c r="D27" s="41">
        <v>110425</v>
      </c>
      <c r="E27" s="42"/>
      <c r="F27" s="42"/>
      <c r="G27" s="43"/>
      <c r="H27" s="50"/>
    </row>
    <row r="28" spans="1:8" x14ac:dyDescent="0.25">
      <c r="A28" s="55"/>
      <c r="B28" s="27" t="s">
        <v>4</v>
      </c>
      <c r="C28" s="28"/>
      <c r="D28" s="44"/>
      <c r="E28" s="45"/>
      <c r="F28" s="45"/>
      <c r="G28" s="46"/>
      <c r="H28" s="50"/>
    </row>
    <row r="29" spans="1:8" ht="12.45" customHeight="1" thickBot="1" x14ac:dyDescent="0.3">
      <c r="A29" s="56"/>
      <c r="B29" s="4" t="s">
        <v>7</v>
      </c>
      <c r="C29" s="17">
        <v>103200</v>
      </c>
      <c r="D29" s="47">
        <v>26502</v>
      </c>
      <c r="E29" s="48"/>
      <c r="F29" s="48"/>
      <c r="G29" s="49"/>
      <c r="H29" s="50"/>
    </row>
    <row r="30" spans="1:8" ht="12.45" customHeight="1" x14ac:dyDescent="0.25">
      <c r="A30" s="34"/>
      <c r="B30" s="35"/>
      <c r="C30" s="36"/>
      <c r="D30" s="37"/>
      <c r="E30" s="37"/>
      <c r="F30" s="37"/>
      <c r="G30" s="37"/>
    </row>
    <row r="31" spans="1:8" ht="12.45" customHeight="1" x14ac:dyDescent="0.25">
      <c r="A31" s="34"/>
      <c r="B31" s="35"/>
      <c r="C31" s="36"/>
      <c r="D31" s="37"/>
      <c r="E31" s="37"/>
      <c r="F31" s="37"/>
      <c r="G31" s="37"/>
    </row>
    <row r="32" spans="1:8" ht="12.45" customHeight="1" x14ac:dyDescent="0.25">
      <c r="A32" s="34"/>
      <c r="B32" s="35"/>
      <c r="C32" s="36"/>
      <c r="D32" s="37"/>
      <c r="E32" s="37"/>
      <c r="F32" s="37"/>
      <c r="G32" s="37"/>
    </row>
    <row r="33" spans="1:7" ht="12.45" customHeight="1" x14ac:dyDescent="0.25">
      <c r="A33" s="34"/>
      <c r="B33" s="35"/>
      <c r="C33" s="36"/>
      <c r="D33" s="37"/>
      <c r="E33" s="37"/>
      <c r="F33" s="37"/>
      <c r="G33" s="37"/>
    </row>
    <row r="34" spans="1:7" ht="12.45" customHeight="1" x14ac:dyDescent="0.25">
      <c r="A34" s="34"/>
      <c r="B34" s="35"/>
      <c r="C34" s="36"/>
      <c r="D34" s="37"/>
      <c r="E34" s="37"/>
      <c r="F34" s="37"/>
      <c r="G34" s="37"/>
    </row>
    <row r="35" spans="1:7" ht="12.45" customHeight="1" x14ac:dyDescent="0.25">
      <c r="A35" s="34"/>
      <c r="B35" s="35"/>
      <c r="C35" s="36"/>
      <c r="D35" s="37"/>
      <c r="E35" s="37"/>
      <c r="F35" s="37"/>
      <c r="G35" s="37"/>
    </row>
    <row r="36" spans="1:7" ht="12.45" customHeight="1" x14ac:dyDescent="0.25">
      <c r="A36" s="34"/>
      <c r="B36" s="35"/>
      <c r="C36" s="36"/>
      <c r="D36" s="37"/>
      <c r="E36" s="37"/>
      <c r="F36" s="37"/>
      <c r="G36" s="37"/>
    </row>
    <row r="40" spans="1:7" x14ac:dyDescent="0.25">
      <c r="A40" s="33" t="s">
        <v>11</v>
      </c>
    </row>
    <row r="41" spans="1:7" x14ac:dyDescent="0.25">
      <c r="A41" s="32"/>
    </row>
    <row r="42" spans="1:7" x14ac:dyDescent="0.25">
      <c r="A42" s="32" t="s">
        <v>12</v>
      </c>
    </row>
    <row r="43" spans="1:7" x14ac:dyDescent="0.25">
      <c r="A43" s="32" t="s">
        <v>13</v>
      </c>
    </row>
  </sheetData>
  <mergeCells count="6">
    <mergeCell ref="D3:G3"/>
    <mergeCell ref="A25:A29"/>
    <mergeCell ref="A5:A9"/>
    <mergeCell ref="A10:A14"/>
    <mergeCell ref="A15:A19"/>
    <mergeCell ref="A20:A24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735BA-B2DD-4AC9-9240-97B1E9CB72D6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A3446B90-FF9E-4FEE-B6C0-A3795E987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96D6D-B8AE-407E-A61F-3EA280A3C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Välisvahendid</vt:lpstr>
      <vt:lpstr>Välisvahendid!Prindiala</vt:lpstr>
      <vt:lpstr>Välisvahendid!Prinditiitlid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marju.saarmets</dc:creator>
  <cp:lastModifiedBy>Ly Rosenthal</cp:lastModifiedBy>
  <cp:lastPrinted>2017-10-30T11:06:31Z</cp:lastPrinted>
  <dcterms:created xsi:type="dcterms:W3CDTF">2014-01-21T13:53:30Z</dcterms:created>
  <dcterms:modified xsi:type="dcterms:W3CDTF">2026-03-25T13:07:20Z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2026-03-12T12:43:28Z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51bcdace-49d9-43e7-9efb-872bf6155216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0x010100C93E91FABE94BE4CA50E06787B85AB13</vt:lpwstr>
  </property>
</Properties>
</file>